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heidu\AppData\Local\Box\Box Edit\Documents\hwAxxo2V+0G8YQqL5R3ODA==\"/>
    </mc:Choice>
  </mc:AlternateContent>
  <xr:revisionPtr revIDLastSave="0" documentId="13_ncr:1_{D6EB7AD7-99A5-4821-B4C7-C73A4303074D}" xr6:coauthVersionLast="47" xr6:coauthVersionMax="47" xr10:uidLastSave="{00000000-0000-0000-0000-000000000000}"/>
  <bookViews>
    <workbookView xWindow="-120" yWindow="-120" windowWidth="29040" windowHeight="15840" activeTab="1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definedNames>
    <definedName name="_Hlk100672431" localSheetId="1">Product!$C$1</definedName>
    <definedName name="_Hlk100672431" localSheetId="0">Summary!#REF!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9" i="2"/>
  <c r="A10" i="2"/>
  <c r="F8" i="2"/>
  <c r="H8" i="2" s="1"/>
  <c r="F9" i="2"/>
  <c r="H9" i="2" s="1"/>
  <c r="F10" i="2"/>
  <c r="H10" i="2" s="1"/>
  <c r="A13" i="5"/>
  <c r="A14" i="5" s="1"/>
  <c r="A15" i="5" s="1"/>
  <c r="F4" i="2"/>
  <c r="H4" i="2" s="1"/>
  <c r="H11" i="2" s="1"/>
  <c r="C3" i="5" s="1"/>
  <c r="F5" i="2"/>
  <c r="H5" i="2" s="1"/>
  <c r="F6" i="2"/>
  <c r="H6" i="2" s="1"/>
  <c r="F7" i="2"/>
  <c r="H7" i="2" s="1"/>
  <c r="A5" i="2"/>
  <c r="A6" i="2" s="1"/>
  <c r="A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Habibat Sheidu</author>
  </authors>
  <commentList>
    <comment ref="L3" authorId="0" shapeId="0" xr:uid="{B419ACB8-A89E-4584-B8A4-105586E1F434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Final destination where the products will be delivered</t>
        </r>
      </text>
    </comment>
    <comment ref="M3" authorId="0" shapeId="0" xr:uid="{A82998B4-26E3-4DD2-9BEF-D23AE01C1C4F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Person who will be receiving the order</t>
        </r>
      </text>
    </comment>
    <comment ref="N3" authorId="0" shapeId="0" xr:uid="{8843BC9A-50F8-46F7-9FB7-92E6B5C81666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Documents that will be required for customs clearance</t>
        </r>
      </text>
    </comment>
  </commentList>
</comments>
</file>

<file path=xl/sharedStrings.xml><?xml version="1.0" encoding="utf-8"?>
<sst xmlns="http://schemas.openxmlformats.org/spreadsheetml/2006/main" count="98" uniqueCount="88">
  <si>
    <t>Reference number</t>
  </si>
  <si>
    <t>S/no</t>
  </si>
  <si>
    <t>Product</t>
  </si>
  <si>
    <t>Model</t>
  </si>
  <si>
    <t>Quantity</t>
  </si>
  <si>
    <t>Cost (USD)</t>
  </si>
  <si>
    <t>3PL details</t>
  </si>
  <si>
    <t>Country</t>
  </si>
  <si>
    <t>Delivery address</t>
  </si>
  <si>
    <t>Lead time (days)</t>
  </si>
  <si>
    <t>DRC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</si>
  <si>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</si>
  <si>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</si>
  <si>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</si>
  <si>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</si>
  <si>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</si>
  <si>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</si>
  <si>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</si>
  <si>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</si>
  <si>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</si>
  <si>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</si>
  <si>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Vendor information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</si>
  <si>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</si>
  <si>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</si>
  <si>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</si>
  <si>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</si>
  <si>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</si>
  <si>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</si>
  <si>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Unit Cost (USD)</t>
  </si>
  <si>
    <t>Break down of PSM costs</t>
  </si>
  <si>
    <t>Freight</t>
  </si>
  <si>
    <t>Warehouse</t>
  </si>
  <si>
    <t>Quality Control</t>
  </si>
  <si>
    <t>Insurance</t>
  </si>
  <si>
    <t>Activity</t>
  </si>
  <si>
    <t>Handling</t>
  </si>
  <si>
    <t>Total cost(USD)</t>
  </si>
  <si>
    <t>Company profile</t>
  </si>
  <si>
    <t>Completed Annex1</t>
  </si>
  <si>
    <t>Completed Annex2</t>
  </si>
  <si>
    <t>Submission Checklist</t>
  </si>
  <si>
    <t>%</t>
  </si>
  <si>
    <t>Tax clearance certificate</t>
  </si>
  <si>
    <t xml:space="preserve">Standard documents attached e.g CE, FDA </t>
  </si>
  <si>
    <t xml:space="preserve">Business Registeration </t>
  </si>
  <si>
    <t>Evidence of previous export to target countries</t>
  </si>
  <si>
    <t>Document attached (Yes or No)</t>
  </si>
  <si>
    <t>Total Product cost(USD)</t>
  </si>
  <si>
    <t>Total PSM costs(USD)</t>
  </si>
  <si>
    <t>INCOTERM</t>
  </si>
  <si>
    <t xml:space="preserve">PSM </t>
  </si>
  <si>
    <t>Procurement and Supply Chain Management Cost</t>
  </si>
  <si>
    <t>3PL</t>
  </si>
  <si>
    <t>Third party Logistics company</t>
  </si>
  <si>
    <t>Lead time</t>
  </si>
  <si>
    <t>Time order is placed till products gets to the delivery address</t>
  </si>
  <si>
    <t>Definations</t>
  </si>
  <si>
    <t>Consignee details</t>
  </si>
  <si>
    <t>Product information</t>
  </si>
  <si>
    <t>Total Cost of RFQ</t>
  </si>
  <si>
    <t>Number of products</t>
  </si>
  <si>
    <t>Number of countries</t>
  </si>
  <si>
    <t>Comments from supplier</t>
  </si>
  <si>
    <t>Senegal</t>
  </si>
  <si>
    <t>Shipping documents</t>
  </si>
  <si>
    <t>Enceinte Pharmacie Nationale d’Approvisionnement (PNA), Route des Services géographiques, Hann Yarakh   Dakar, Sénégal</t>
  </si>
  <si>
    <t>Pulse Oximeter (Handheld)</t>
  </si>
  <si>
    <t>Patient Monitors</t>
  </si>
  <si>
    <t>Lao PDR</t>
  </si>
  <si>
    <t>Pulse Oximeter (Fingertip)</t>
  </si>
  <si>
    <t>Mozambique</t>
  </si>
  <si>
    <t>Rwanda</t>
  </si>
  <si>
    <t>RFQ/CHAI/DMS/0122</t>
  </si>
  <si>
    <t>Central de Medicamentos e Artigos Médicos, Ministerio  da Saúde, Avenida de Moçambique, #847 Zimpeto, Maputo, Mozambique. Tel: +25821900669  E-mail: procura@cmam.gov.mz</t>
  </si>
  <si>
    <t>Central de Medicamentos e Artigos Médicos, Ministerio  da Saúde, Cnr Avenida Salvador Allende &amp; Av. Agostino Neto, Maputo, Mozambique.  E-mail: procura@cmam.gov.mz</t>
  </si>
  <si>
    <t>Invoice, Packing list, Certificate of Analysis</t>
  </si>
  <si>
    <t>Rwanda Biomedical Centre (RBC)
KG 644 St, Kigali,
Kimihurura | Kigali | Rwanda
P.O. Box 7162 Kigali, Rwanda</t>
  </si>
  <si>
    <t>Eng. Francine UMUTESI
Medical Technology Division Manager
Rwanda Biomedical Centre
Phone: +250 785235183/ 733235183
Email: francine.umutesi@rbc.gov.rw</t>
  </si>
  <si>
    <t xml:space="preserve">Commercial Invoice 
Packing list 
Donation letter addressed to RBC 
Certificate of conformity </t>
  </si>
  <si>
    <t xml:space="preserve">Enceinte Pharmacie Nationale d’Approvisionnement (PNA), route des Services géographiques Hann Yarakh   Dakar  / Sénégal </t>
  </si>
  <si>
    <t>Ministère de la Santé et de l'Action Sociale/ Direction des Infrastructures, des Équipements et de la Maintenance</t>
  </si>
  <si>
    <t>Invoice, donation letter and reciept letter</t>
  </si>
  <si>
    <t>Kokosette
Email: krosette@clintonhealthaccess.org
Tel +243 830 546 739</t>
  </si>
  <si>
    <t xml:space="preserve">COA - Cert of Analysis ,
COO - Cert of Origin
Donation Letter
Invoice
Packing List
Air Waybill </t>
  </si>
  <si>
    <t xml:space="preserve">    
Clinton Health Access Initiative
60, Avenue de la Justice C/Gombe
Kinshasa/DRC</t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</si>
  <si>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Department of Healthcare and Rehabilitation (DHR), Ministry of Health, Lao PDR
</t>
    </r>
    <r>
      <rPr>
        <b/>
        <sz val="11"/>
        <color theme="1"/>
        <rFont val="Calibri"/>
        <family val="2"/>
        <scheme val="minor"/>
      </rPr>
      <t>Address:</t>
    </r>
    <r>
      <rPr>
        <sz val="11"/>
        <color theme="1"/>
        <rFont val="Calibri"/>
        <family val="2"/>
        <scheme val="minor"/>
      </rPr>
      <t xml:space="preserve"> Ban thatkhao, Sisattanack District, Rue Simeuang, Vientiane Capital, Lao PDR; Tel: 021 214011; Fax: 021 217848</t>
    </r>
  </si>
  <si>
    <r>
      <rPr>
        <b/>
        <sz val="11"/>
        <color theme="1"/>
        <rFont val="Calibri"/>
        <family val="2"/>
        <scheme val="minor"/>
      </rPr>
      <t xml:space="preserve">Contact person no. 1: </t>
    </r>
    <r>
      <rPr>
        <sz val="11"/>
        <color theme="1"/>
        <rFont val="Calibri"/>
        <family val="2"/>
        <scheme val="minor"/>
      </rPr>
      <t>Dr. Khamsay Detleuxay, Director General of DHR; Mobile: +856 20 55 618 984, +856 20 93 199 942, e-mail: khamsaydetleuxay@gmail.com</t>
    </r>
    <r>
      <rPr>
        <b/>
        <sz val="11"/>
        <color theme="1"/>
        <rFont val="Calibri"/>
        <family val="2"/>
        <scheme val="minor"/>
      </rPr>
      <t xml:space="preserve">
Contact person no. 2: </t>
    </r>
    <r>
      <rPr>
        <sz val="11"/>
        <color theme="1"/>
        <rFont val="Calibri"/>
        <family val="2"/>
        <scheme val="minor"/>
      </rPr>
      <t>Dr. Viengsakhone Louangpradith, Head of Healthcare Division, DHR; Mobile: : +856 20 55 663 579, +856 20 94 095 533, e-mail: moviengsakhone@yahoo.com</t>
    </r>
  </si>
  <si>
    <r>
      <rPr>
        <sz val="11"/>
        <color theme="1"/>
        <rFont val="Calibri"/>
        <family val="2"/>
      </rPr>
      <t>•</t>
    </r>
    <r>
      <rPr>
        <sz val="7.8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Invoice and packing list 
• International Organization for Standardization (ISO), only required if it’s a medical device 
• Certificate of Analysis (COA) 
• Good Manufacturing Practice (GMP) – optional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</si>
</sst>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7.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0" fillId="0" borderId="2" xfId="0" applyFill="1" applyBorder="1" applyAlignment="1">
      <alignment vertical="top" wrapText="1"/>
    </xf>
    <xf numFmtId="0" fontId="0" fillId="0" borderId="2" xfId="0" quotePrefix="1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4EBF-28A2-44BC-8B29-F24E703485CB}">
  <dimension ref="A1:EM324"/>
  <sheetViews>
    <sheetView zoomScaleNormal="100" workbookViewId="0">
      <selection activeCell="D23" sqref="D23"/>
    </sheetView>
  </sheetViews>
  <sheetFormatPr defaultRowHeight="15" x14ac:dyDescent="0.25"/>
  <cols>
    <col min="2" max="2" width="25.42578125" customWidth="1"/>
    <col min="3" max="4" width="15.85546875" customWidth="1"/>
    <col min="5" max="5" width="19.5703125" customWidth="1"/>
    <col min="6" max="8" width="15.85546875" customWidth="1"/>
    <col min="9" max="9" width="16.5703125" customWidth="1"/>
    <col min="10" max="14" width="16.85546875" customWidth="1"/>
    <col min="15" max="143" width="8.7109375" style="5"/>
  </cols>
  <sheetData>
    <row r="1" spans="1:14" s="5" customFormat="1" ht="15.75" x14ac:dyDescent="0.25">
      <c r="A1" s="51" t="s">
        <v>0</v>
      </c>
      <c r="B1" s="51"/>
      <c r="C1" s="52" t="s">
        <v>72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5" customFormat="1" x14ac:dyDescent="0.25">
      <c r="G2" s="20" t="s">
        <v>56</v>
      </c>
    </row>
    <row r="3" spans="1:14" s="5" customFormat="1" ht="24.6" customHeight="1" x14ac:dyDescent="0.25">
      <c r="B3" s="21" t="s">
        <v>59</v>
      </c>
      <c r="C3" s="22">
        <f>Product!H11</f>
        <v>0</v>
      </c>
      <c r="G3" s="23" t="s">
        <v>50</v>
      </c>
      <c r="H3" s="24" t="s">
        <v>51</v>
      </c>
      <c r="I3" s="24"/>
      <c r="J3" s="24"/>
      <c r="K3" s="25"/>
    </row>
    <row r="4" spans="1:14" s="5" customFormat="1" ht="23.1" customHeight="1" x14ac:dyDescent="0.25">
      <c r="B4" s="26" t="s">
        <v>60</v>
      </c>
      <c r="C4" s="27">
        <v>7</v>
      </c>
      <c r="G4" s="28" t="s">
        <v>52</v>
      </c>
      <c r="H4" s="29" t="s">
        <v>53</v>
      </c>
      <c r="I4" s="29"/>
      <c r="J4" s="29"/>
      <c r="K4" s="30"/>
    </row>
    <row r="5" spans="1:14" s="5" customFormat="1" ht="25.5" customHeight="1" x14ac:dyDescent="0.25">
      <c r="B5" s="31" t="s">
        <v>61</v>
      </c>
      <c r="C5" s="32">
        <v>5</v>
      </c>
      <c r="G5" s="33" t="s">
        <v>54</v>
      </c>
      <c r="H5" s="34" t="s">
        <v>55</v>
      </c>
      <c r="I5" s="34"/>
      <c r="J5" s="34"/>
      <c r="K5" s="35"/>
    </row>
    <row r="6" spans="1:14" s="5" customFormat="1" ht="17.45" customHeight="1" x14ac:dyDescent="0.25"/>
    <row r="7" spans="1:14" s="5" customFormat="1" x14ac:dyDescent="0.25"/>
    <row r="8" spans="1:14" s="5" customFormat="1" x14ac:dyDescent="0.25"/>
    <row r="9" spans="1:14" s="5" customFormat="1" x14ac:dyDescent="0.25"/>
    <row r="10" spans="1:14" s="5" customFormat="1" ht="15.75" x14ac:dyDescent="0.25">
      <c r="A10" s="53" t="s">
        <v>29</v>
      </c>
      <c r="B10" s="54"/>
      <c r="C10" s="54"/>
      <c r="D10" s="55"/>
      <c r="G10" s="20" t="s">
        <v>62</v>
      </c>
    </row>
    <row r="11" spans="1:14" s="5" customFormat="1" ht="15.75" x14ac:dyDescent="0.25">
      <c r="A11" s="12" t="s">
        <v>1</v>
      </c>
      <c r="B11" s="12" t="s">
        <v>34</v>
      </c>
      <c r="C11" s="12" t="s">
        <v>41</v>
      </c>
      <c r="D11" s="12" t="s">
        <v>5</v>
      </c>
      <c r="G11" s="36"/>
      <c r="H11" s="37"/>
      <c r="I11" s="37"/>
      <c r="J11" s="37"/>
      <c r="K11" s="38"/>
    </row>
    <row r="12" spans="1:14" s="5" customFormat="1" x14ac:dyDescent="0.25">
      <c r="A12" s="13">
        <v>1</v>
      </c>
      <c r="B12" s="14" t="s">
        <v>30</v>
      </c>
      <c r="C12" s="14"/>
      <c r="D12" s="13"/>
      <c r="G12" s="39"/>
      <c r="H12" s="40"/>
      <c r="I12" s="40"/>
      <c r="J12" s="40"/>
      <c r="K12" s="41"/>
    </row>
    <row r="13" spans="1:14" s="5" customFormat="1" x14ac:dyDescent="0.25">
      <c r="A13" s="13">
        <f>A12+1</f>
        <v>2</v>
      </c>
      <c r="B13" s="14" t="s">
        <v>31</v>
      </c>
      <c r="C13" s="14"/>
      <c r="D13" s="13"/>
      <c r="G13" s="39"/>
      <c r="H13" s="40"/>
      <c r="I13" s="40"/>
      <c r="J13" s="40"/>
      <c r="K13" s="41"/>
    </row>
    <row r="14" spans="1:14" s="5" customFormat="1" x14ac:dyDescent="0.25">
      <c r="A14" s="13">
        <f>A13+1</f>
        <v>3</v>
      </c>
      <c r="B14" s="14" t="s">
        <v>32</v>
      </c>
      <c r="C14" s="14"/>
      <c r="D14" s="13"/>
      <c r="G14" s="39"/>
      <c r="H14" s="40"/>
      <c r="I14" s="40"/>
      <c r="J14" s="40"/>
      <c r="K14" s="41"/>
    </row>
    <row r="15" spans="1:14" s="5" customFormat="1" x14ac:dyDescent="0.25">
      <c r="A15" s="13">
        <f t="shared" ref="A15" si="0">A14+1</f>
        <v>4</v>
      </c>
      <c r="B15" s="14" t="s">
        <v>33</v>
      </c>
      <c r="C15" s="14"/>
      <c r="D15" s="13"/>
      <c r="G15" s="39"/>
      <c r="H15" s="40"/>
      <c r="I15" s="40"/>
      <c r="J15" s="40"/>
      <c r="K15" s="41"/>
    </row>
    <row r="16" spans="1:14" s="5" customFormat="1" x14ac:dyDescent="0.25">
      <c r="A16" s="13">
        <v>5</v>
      </c>
      <c r="B16" s="14" t="s">
        <v>35</v>
      </c>
      <c r="C16" s="14"/>
      <c r="D16" s="13"/>
      <c r="G16" s="39"/>
      <c r="H16" s="40"/>
      <c r="I16" s="40"/>
      <c r="J16" s="40"/>
      <c r="K16" s="41"/>
    </row>
    <row r="17" spans="7:11" s="5" customFormat="1" x14ac:dyDescent="0.25">
      <c r="G17" s="39"/>
      <c r="H17" s="40"/>
      <c r="I17" s="40"/>
      <c r="J17" s="40"/>
      <c r="K17" s="41"/>
    </row>
    <row r="18" spans="7:11" s="5" customFormat="1" x14ac:dyDescent="0.25">
      <c r="G18" s="39"/>
      <c r="H18" s="40"/>
      <c r="I18" s="40"/>
      <c r="J18" s="40"/>
      <c r="K18" s="41"/>
    </row>
    <row r="19" spans="7:11" s="5" customFormat="1" x14ac:dyDescent="0.25">
      <c r="G19" s="39"/>
      <c r="H19" s="40"/>
      <c r="I19" s="40"/>
      <c r="J19" s="40"/>
      <c r="K19" s="41"/>
    </row>
    <row r="20" spans="7:11" s="5" customFormat="1" x14ac:dyDescent="0.25">
      <c r="G20" s="42"/>
      <c r="H20" s="43"/>
      <c r="I20" s="43"/>
      <c r="J20" s="43"/>
      <c r="K20" s="44"/>
    </row>
    <row r="21" spans="7:11" s="5" customFormat="1" x14ac:dyDescent="0.25"/>
    <row r="22" spans="7:11" s="5" customFormat="1" x14ac:dyDescent="0.25"/>
    <row r="23" spans="7:11" s="5" customFormat="1" x14ac:dyDescent="0.25"/>
    <row r="24" spans="7:11" s="5" customFormat="1" x14ac:dyDescent="0.25"/>
    <row r="25" spans="7:11" s="5" customFormat="1" x14ac:dyDescent="0.25"/>
    <row r="26" spans="7:11" s="5" customFormat="1" x14ac:dyDescent="0.25"/>
    <row r="27" spans="7:11" s="5" customFormat="1" x14ac:dyDescent="0.25"/>
    <row r="28" spans="7:11" s="5" customFormat="1" x14ac:dyDescent="0.25"/>
    <row r="29" spans="7:11" s="5" customFormat="1" x14ac:dyDescent="0.25"/>
    <row r="30" spans="7:11" s="5" customFormat="1" x14ac:dyDescent="0.25"/>
    <row r="31" spans="7:11" s="5" customFormat="1" x14ac:dyDescent="0.25"/>
    <row r="32" spans="7:11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N253"/>
  <sheetViews>
    <sheetView tabSelected="1" zoomScale="71" zoomScaleNormal="71" workbookViewId="0">
      <selection activeCell="F19" sqref="F19"/>
    </sheetView>
  </sheetViews>
  <sheetFormatPr defaultRowHeight="15" x14ac:dyDescent="0.25"/>
  <cols>
    <col min="2" max="2" width="47.5703125" bestFit="1" customWidth="1"/>
    <col min="3" max="4" width="15.85546875" customWidth="1"/>
    <col min="5" max="5" width="21.28515625" customWidth="1"/>
    <col min="6" max="6" width="19.5703125" customWidth="1"/>
    <col min="7" max="7" width="15.85546875" customWidth="1"/>
    <col min="8" max="8" width="21.28515625" customWidth="1"/>
    <col min="9" max="9" width="15.85546875" customWidth="1"/>
    <col min="10" max="10" width="16.5703125" customWidth="1"/>
    <col min="11" max="11" width="16.85546875" customWidth="1"/>
    <col min="12" max="12" width="45.140625" customWidth="1"/>
    <col min="13" max="13" width="33.140625" customWidth="1"/>
    <col min="14" max="14" width="31.7109375" customWidth="1"/>
    <col min="15" max="15" width="16.85546875" customWidth="1"/>
    <col min="16" max="144" width="8.7109375" style="5"/>
  </cols>
  <sheetData>
    <row r="1" spans="1:144" ht="15.75" x14ac:dyDescent="0.25">
      <c r="A1" s="57" t="s">
        <v>0</v>
      </c>
      <c r="B1" s="57"/>
      <c r="C1" s="52" t="s">
        <v>72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44" ht="20.45" customHeight="1" x14ac:dyDescent="0.3">
      <c r="A2" s="58" t="s">
        <v>58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44" ht="32.1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28</v>
      </c>
      <c r="F3" s="2" t="s">
        <v>47</v>
      </c>
      <c r="G3" s="2" t="s">
        <v>48</v>
      </c>
      <c r="H3" s="1" t="s">
        <v>36</v>
      </c>
      <c r="I3" s="1" t="s">
        <v>49</v>
      </c>
      <c r="J3" s="1" t="s">
        <v>6</v>
      </c>
      <c r="K3" s="1" t="s">
        <v>7</v>
      </c>
      <c r="L3" s="63" t="s">
        <v>8</v>
      </c>
      <c r="M3" s="63" t="s">
        <v>57</v>
      </c>
      <c r="N3" s="63" t="s">
        <v>64</v>
      </c>
      <c r="O3" s="2" t="s">
        <v>9</v>
      </c>
      <c r="EN3"/>
    </row>
    <row r="4" spans="1:144" ht="87.75" customHeight="1" x14ac:dyDescent="0.25">
      <c r="A4" s="3">
        <v>1</v>
      </c>
      <c r="B4" s="46" t="s">
        <v>66</v>
      </c>
      <c r="C4" s="4"/>
      <c r="D4" s="47">
        <v>700</v>
      </c>
      <c r="E4" s="4"/>
      <c r="F4" s="3">
        <f t="shared" ref="F4:F10" si="0">D4*E4</f>
        <v>0</v>
      </c>
      <c r="G4" s="4"/>
      <c r="H4" s="3">
        <f>F4+G4</f>
        <v>0</v>
      </c>
      <c r="I4" s="3"/>
      <c r="J4" s="4"/>
      <c r="K4" s="48" t="s">
        <v>10</v>
      </c>
      <c r="L4" s="64" t="s">
        <v>84</v>
      </c>
      <c r="M4" s="64" t="s">
        <v>82</v>
      </c>
      <c r="N4" s="64" t="s">
        <v>83</v>
      </c>
      <c r="O4" s="49"/>
      <c r="EN4"/>
    </row>
    <row r="5" spans="1:144" ht="15" customHeight="1" x14ac:dyDescent="0.25">
      <c r="A5" s="3">
        <f>A4+1</f>
        <v>2</v>
      </c>
      <c r="B5" s="46" t="s">
        <v>67</v>
      </c>
      <c r="C5" s="4"/>
      <c r="D5" s="17">
        <v>40</v>
      </c>
      <c r="E5" s="4"/>
      <c r="F5" s="3">
        <f t="shared" si="0"/>
        <v>0</v>
      </c>
      <c r="G5" s="4"/>
      <c r="H5" s="3">
        <f t="shared" ref="H5:H10" si="1">F5+G5</f>
        <v>0</v>
      </c>
      <c r="I5" s="3"/>
      <c r="J5" s="4"/>
      <c r="K5" s="56" t="s">
        <v>68</v>
      </c>
      <c r="L5" s="65" t="s">
        <v>85</v>
      </c>
      <c r="M5" s="65" t="s">
        <v>86</v>
      </c>
      <c r="N5" s="65" t="s">
        <v>87</v>
      </c>
      <c r="O5" s="59"/>
      <c r="V5" s="5" t="s">
        <v>65</v>
      </c>
      <c r="EN5"/>
    </row>
    <row r="6" spans="1:144" x14ac:dyDescent="0.25">
      <c r="A6" s="3">
        <f t="shared" ref="A6:A10" si="2">A5+1</f>
        <v>3</v>
      </c>
      <c r="B6" s="46" t="s">
        <v>69</v>
      </c>
      <c r="C6" s="4"/>
      <c r="D6" s="17">
        <v>40</v>
      </c>
      <c r="E6" s="4"/>
      <c r="F6" s="3">
        <f t="shared" si="0"/>
        <v>0</v>
      </c>
      <c r="G6" s="4"/>
      <c r="H6" s="3">
        <f t="shared" si="1"/>
        <v>0</v>
      </c>
      <c r="I6" s="3"/>
      <c r="J6" s="4"/>
      <c r="K6" s="56"/>
      <c r="L6" s="66"/>
      <c r="M6" s="66"/>
      <c r="N6" s="66"/>
      <c r="O6" s="60"/>
      <c r="EN6"/>
    </row>
    <row r="7" spans="1:144" x14ac:dyDescent="0.25">
      <c r="A7" s="3">
        <f t="shared" si="2"/>
        <v>4</v>
      </c>
      <c r="B7" s="46" t="s">
        <v>66</v>
      </c>
      <c r="C7" s="4"/>
      <c r="D7" s="17">
        <v>40</v>
      </c>
      <c r="E7" s="4"/>
      <c r="F7" s="3">
        <f t="shared" si="0"/>
        <v>0</v>
      </c>
      <c r="G7" s="4"/>
      <c r="H7" s="3">
        <f t="shared" si="1"/>
        <v>0</v>
      </c>
      <c r="I7" s="3"/>
      <c r="J7" s="4"/>
      <c r="K7" s="56"/>
      <c r="L7" s="67"/>
      <c r="M7" s="67"/>
      <c r="N7" s="67"/>
      <c r="O7" s="61"/>
      <c r="EN7"/>
    </row>
    <row r="8" spans="1:144" s="5" customFormat="1" ht="61.5" customHeight="1" x14ac:dyDescent="0.25">
      <c r="A8" s="3">
        <f t="shared" si="2"/>
        <v>5</v>
      </c>
      <c r="B8" s="46" t="s">
        <v>66</v>
      </c>
      <c r="C8" s="14"/>
      <c r="D8" s="17">
        <v>128</v>
      </c>
      <c r="E8" s="14"/>
      <c r="F8" s="3">
        <f t="shared" si="0"/>
        <v>0</v>
      </c>
      <c r="G8" s="14"/>
      <c r="H8" s="3">
        <f t="shared" si="1"/>
        <v>0</v>
      </c>
      <c r="I8" s="14"/>
      <c r="J8" s="14"/>
      <c r="K8" s="48" t="s">
        <v>70</v>
      </c>
      <c r="L8" s="68" t="s">
        <v>73</v>
      </c>
      <c r="M8" s="68" t="s">
        <v>74</v>
      </c>
      <c r="N8" s="68" t="s">
        <v>75</v>
      </c>
      <c r="O8" s="49"/>
    </row>
    <row r="9" spans="1:144" s="5" customFormat="1" ht="105" x14ac:dyDescent="0.25">
      <c r="A9" s="3">
        <f t="shared" si="2"/>
        <v>6</v>
      </c>
      <c r="B9" s="46" t="s">
        <v>66</v>
      </c>
      <c r="C9" s="14"/>
      <c r="D9" s="17">
        <v>275</v>
      </c>
      <c r="E9" s="14"/>
      <c r="F9" s="3">
        <f t="shared" si="0"/>
        <v>0</v>
      </c>
      <c r="G9" s="14"/>
      <c r="H9" s="3">
        <f t="shared" si="1"/>
        <v>0</v>
      </c>
      <c r="I9" s="14"/>
      <c r="J9" s="14"/>
      <c r="K9" s="48" t="s">
        <v>71</v>
      </c>
      <c r="L9" s="68" t="s">
        <v>76</v>
      </c>
      <c r="M9" s="68" t="s">
        <v>77</v>
      </c>
      <c r="N9" s="69" t="s">
        <v>78</v>
      </c>
      <c r="O9" s="49"/>
    </row>
    <row r="10" spans="1:144" s="5" customFormat="1" ht="63.75" customHeight="1" x14ac:dyDescent="0.25">
      <c r="A10" s="3">
        <f t="shared" si="2"/>
        <v>7</v>
      </c>
      <c r="B10" s="46" t="s">
        <v>67</v>
      </c>
      <c r="C10" s="14"/>
      <c r="D10" s="17">
        <v>10</v>
      </c>
      <c r="E10" s="14"/>
      <c r="F10" s="3">
        <f t="shared" si="0"/>
        <v>0</v>
      </c>
      <c r="G10" s="14"/>
      <c r="H10" s="3">
        <f t="shared" si="1"/>
        <v>0</v>
      </c>
      <c r="I10" s="14"/>
      <c r="J10" s="14"/>
      <c r="K10" s="48" t="s">
        <v>63</v>
      </c>
      <c r="L10" s="70" t="s">
        <v>79</v>
      </c>
      <c r="M10" s="70" t="s">
        <v>80</v>
      </c>
      <c r="N10" s="70" t="s">
        <v>81</v>
      </c>
      <c r="O10" s="45"/>
    </row>
    <row r="11" spans="1:144" s="5" customFormat="1" x14ac:dyDescent="0.25">
      <c r="H11" s="50">
        <f>SUM(H4:H10)</f>
        <v>0</v>
      </c>
    </row>
    <row r="12" spans="1:144" s="5" customFormat="1" x14ac:dyDescent="0.25"/>
    <row r="13" spans="1:144" s="5" customFormat="1" x14ac:dyDescent="0.25"/>
    <row r="14" spans="1:144" s="5" customFormat="1" x14ac:dyDescent="0.25"/>
    <row r="15" spans="1:144" s="5" customFormat="1" x14ac:dyDescent="0.25"/>
    <row r="16" spans="1:14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</sheetData>
  <mergeCells count="8">
    <mergeCell ref="K5:K7"/>
    <mergeCell ref="A1:B1"/>
    <mergeCell ref="A2:O2"/>
    <mergeCell ref="C1:O1"/>
    <mergeCell ref="L5:L7"/>
    <mergeCell ref="M5:M7"/>
    <mergeCell ref="N5:N7"/>
    <mergeCell ref="O5:O7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J8" sqref="J8"/>
    </sheetView>
  </sheetViews>
  <sheetFormatPr defaultRowHeight="15" x14ac:dyDescent="0.25"/>
  <cols>
    <col min="1" max="1" width="41.5703125" customWidth="1"/>
    <col min="2" max="2" width="59.140625" customWidth="1"/>
    <col min="3" max="65" width="8.7109375" style="5"/>
  </cols>
  <sheetData>
    <row r="1" spans="1:2" ht="16.5" thickBot="1" x14ac:dyDescent="0.3">
      <c r="A1" s="62" t="s">
        <v>21</v>
      </c>
      <c r="B1" s="62"/>
    </row>
    <row r="2" spans="1:2" ht="15.75" thickBot="1" x14ac:dyDescent="0.3">
      <c r="A2" s="7" t="s">
        <v>11</v>
      </c>
      <c r="B2" s="8"/>
    </row>
    <row r="3" spans="1:2" ht="15.75" thickBot="1" x14ac:dyDescent="0.3">
      <c r="A3" s="10" t="s">
        <v>12</v>
      </c>
      <c r="B3" s="11"/>
    </row>
    <row r="4" spans="1:2" ht="15.75" thickBot="1" x14ac:dyDescent="0.3">
      <c r="A4" s="10" t="s">
        <v>13</v>
      </c>
      <c r="B4" s="11"/>
    </row>
    <row r="5" spans="1:2" ht="15.75" thickBot="1" x14ac:dyDescent="0.3">
      <c r="A5" s="10" t="s">
        <v>14</v>
      </c>
      <c r="B5" s="11"/>
    </row>
    <row r="6" spans="1:2" ht="15.75" thickBot="1" x14ac:dyDescent="0.3">
      <c r="A6" s="10" t="s">
        <v>15</v>
      </c>
      <c r="B6" s="11"/>
    </row>
    <row r="7" spans="1:2" ht="15.75" thickBot="1" x14ac:dyDescent="0.3">
      <c r="A7" s="10" t="s">
        <v>16</v>
      </c>
      <c r="B7" s="11"/>
    </row>
    <row r="8" spans="1:2" ht="45.75" thickBot="1" x14ac:dyDescent="0.3">
      <c r="A8" s="10" t="s">
        <v>17</v>
      </c>
      <c r="B8" s="11"/>
    </row>
    <row r="9" spans="1:2" ht="60.75" thickBot="1" x14ac:dyDescent="0.3">
      <c r="A9" s="10" t="s">
        <v>18</v>
      </c>
      <c r="B9" s="11"/>
    </row>
    <row r="10" spans="1:2" ht="15.75" thickBot="1" x14ac:dyDescent="0.3">
      <c r="A10" s="10" t="s">
        <v>19</v>
      </c>
      <c r="B10" s="11"/>
    </row>
    <row r="11" spans="1:2" ht="15.75" thickBot="1" x14ac:dyDescent="0.3">
      <c r="A11" s="10" t="s">
        <v>20</v>
      </c>
      <c r="B11" s="11"/>
    </row>
    <row r="12" spans="1:2" s="5" customFormat="1" x14ac:dyDescent="0.25"/>
    <row r="13" spans="1:2" s="5" customFormat="1" x14ac:dyDescent="0.25"/>
    <row r="14" spans="1:2" s="5" customFormat="1" x14ac:dyDescent="0.25"/>
    <row r="15" spans="1:2" ht="16.5" thickBot="1" x14ac:dyDescent="0.3">
      <c r="A15" s="62" t="s">
        <v>22</v>
      </c>
      <c r="B15" s="62"/>
    </row>
    <row r="16" spans="1:2" ht="15.75" thickBot="1" x14ac:dyDescent="0.3">
      <c r="A16" s="6" t="s">
        <v>11</v>
      </c>
      <c r="B16" s="8"/>
    </row>
    <row r="17" spans="1:2" ht="15.75" thickBot="1" x14ac:dyDescent="0.3">
      <c r="A17" s="9" t="s">
        <v>15</v>
      </c>
      <c r="B17" s="11"/>
    </row>
    <row r="18" spans="1:2" ht="15.75" thickBot="1" x14ac:dyDescent="0.3">
      <c r="A18" s="9" t="s">
        <v>23</v>
      </c>
      <c r="B18" s="11"/>
    </row>
    <row r="19" spans="1:2" ht="30.75" thickBot="1" x14ac:dyDescent="0.3">
      <c r="A19" s="9" t="s">
        <v>24</v>
      </c>
      <c r="B19" s="11"/>
    </row>
    <row r="20" spans="1:2" ht="15.75" thickBot="1" x14ac:dyDescent="0.3">
      <c r="A20" s="9" t="s">
        <v>25</v>
      </c>
      <c r="B20" s="11"/>
    </row>
    <row r="21" spans="1:2" ht="15.75" thickBot="1" x14ac:dyDescent="0.3">
      <c r="A21" s="9" t="s">
        <v>26</v>
      </c>
      <c r="B21" s="11"/>
    </row>
    <row r="22" spans="1:2" ht="15.75" thickBot="1" x14ac:dyDescent="0.3">
      <c r="A22" s="9" t="s">
        <v>27</v>
      </c>
      <c r="B22" s="11"/>
    </row>
    <row r="23" spans="1:2" ht="15.75" thickBot="1" x14ac:dyDescent="0.3">
      <c r="A23" s="10"/>
      <c r="B23" s="11"/>
    </row>
    <row r="24" spans="1:2" ht="15.75" thickBot="1" x14ac:dyDescent="0.3">
      <c r="A24" s="10"/>
      <c r="B24" s="11"/>
    </row>
    <row r="25" spans="1:2" s="5" customFormat="1" x14ac:dyDescent="0.25"/>
    <row r="26" spans="1:2" s="5" customFormat="1" x14ac:dyDescent="0.25"/>
    <row r="27" spans="1:2" s="5" customFormat="1" x14ac:dyDescent="0.25"/>
    <row r="28" spans="1:2" s="5" customFormat="1" x14ac:dyDescent="0.25"/>
    <row r="29" spans="1:2" s="5" customFormat="1" x14ac:dyDescent="0.25"/>
    <row r="30" spans="1:2" s="5" customFormat="1" x14ac:dyDescent="0.25"/>
    <row r="31" spans="1:2" s="5" customFormat="1" x14ac:dyDescent="0.25"/>
    <row r="32" spans="1: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C12" sqref="C12"/>
    </sheetView>
  </sheetViews>
  <sheetFormatPr defaultRowHeight="15" x14ac:dyDescent="0.25"/>
  <cols>
    <col min="2" max="2" width="39.42578125" customWidth="1"/>
    <col min="3" max="3" width="33.42578125" customWidth="1"/>
    <col min="4" max="4" width="10.85546875" style="5" customWidth="1"/>
    <col min="5" max="438" width="8.7109375" style="5"/>
  </cols>
  <sheetData>
    <row r="1" spans="1:3" ht="26.45" customHeight="1" x14ac:dyDescent="0.25">
      <c r="A1" s="18" t="s">
        <v>1</v>
      </c>
      <c r="B1" s="15" t="s">
        <v>40</v>
      </c>
      <c r="C1" s="15" t="s">
        <v>46</v>
      </c>
    </row>
    <row r="2" spans="1:3" x14ac:dyDescent="0.25">
      <c r="A2" s="17">
        <v>1</v>
      </c>
      <c r="B2" s="16" t="s">
        <v>44</v>
      </c>
      <c r="C2" s="17"/>
    </row>
    <row r="3" spans="1:3" x14ac:dyDescent="0.25">
      <c r="A3" s="17">
        <v>2</v>
      </c>
      <c r="B3" s="16" t="s">
        <v>37</v>
      </c>
      <c r="C3" s="17"/>
    </row>
    <row r="4" spans="1:3" x14ac:dyDescent="0.25">
      <c r="A4" s="17">
        <v>3</v>
      </c>
      <c r="B4" s="16" t="s">
        <v>42</v>
      </c>
      <c r="C4" s="17"/>
    </row>
    <row r="5" spans="1:3" x14ac:dyDescent="0.25">
      <c r="A5" s="17">
        <v>4</v>
      </c>
      <c r="B5" s="16" t="s">
        <v>38</v>
      </c>
      <c r="C5" s="17"/>
    </row>
    <row r="6" spans="1:3" x14ac:dyDescent="0.25">
      <c r="A6" s="17">
        <v>5</v>
      </c>
      <c r="B6" s="16" t="s">
        <v>39</v>
      </c>
      <c r="C6" s="17"/>
    </row>
    <row r="7" spans="1:3" x14ac:dyDescent="0.25">
      <c r="A7" s="17">
        <v>6</v>
      </c>
      <c r="B7" s="16" t="s">
        <v>43</v>
      </c>
      <c r="C7" s="17"/>
    </row>
    <row r="8" spans="1:3" s="5" customFormat="1" ht="30" x14ac:dyDescent="0.25">
      <c r="A8" s="13">
        <v>7</v>
      </c>
      <c r="B8" s="19" t="s">
        <v>45</v>
      </c>
      <c r="C8" s="17"/>
    </row>
    <row r="9" spans="1:3" s="5" customFormat="1" x14ac:dyDescent="0.25"/>
    <row r="10" spans="1:3" s="5" customFormat="1" x14ac:dyDescent="0.25"/>
    <row r="11" spans="1:3" s="5" customFormat="1" x14ac:dyDescent="0.25"/>
    <row r="12" spans="1:3" s="5" customFormat="1" x14ac:dyDescent="0.25"/>
    <row r="13" spans="1:3" s="5" customFormat="1" x14ac:dyDescent="0.25"/>
    <row r="14" spans="1:3" s="5" customFormat="1" x14ac:dyDescent="0.25"/>
    <row r="15" spans="1:3" s="5" customFormat="1" x14ac:dyDescent="0.25"/>
    <row r="16" spans="1: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x14ac:dyDescent="0.25"/>
    <row r="662" s="5" customFormat="1" x14ac:dyDescent="0.25"/>
    <row r="663" s="5" customFormat="1" x14ac:dyDescent="0.25"/>
    <row r="664" s="5" customFormat="1" x14ac:dyDescent="0.25"/>
    <row r="665" s="5" customFormat="1" x14ac:dyDescent="0.25"/>
    <row r="666" s="5" customFormat="1" x14ac:dyDescent="0.25"/>
    <row r="667" s="5" customFormat="1" x14ac:dyDescent="0.25"/>
    <row r="668" s="5" customFormat="1" x14ac:dyDescent="0.25"/>
    <row r="669" s="5" customFormat="1" x14ac:dyDescent="0.25"/>
    <row r="670" s="5" customFormat="1" x14ac:dyDescent="0.25"/>
    <row r="671" s="5" customFormat="1" x14ac:dyDescent="0.25"/>
    <row r="672" s="5" customFormat="1" x14ac:dyDescent="0.25"/>
    <row r="673" s="5" customFormat="1" x14ac:dyDescent="0.25"/>
    <row r="674" s="5" customFormat="1" x14ac:dyDescent="0.25"/>
    <row r="675" s="5" customForma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Product</vt:lpstr>
      <vt:lpstr>Vendor details</vt:lpstr>
      <vt:lpstr>Submission Checklist</vt:lpstr>
      <vt:lpstr>Sheet1</vt:lpstr>
      <vt:lpstr>Product!_Hlk100672431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Habibat Sheidu</dc:creator>
  <cp:lastModifiedBy>Habibat Sheidu</cp:lastModifiedBy>
  <dcterms:created xsi:type="dcterms:W3CDTF">2022-04-12T20:22:10Z</dcterms:created>
  <dcterms:modified xsi:type="dcterms:W3CDTF">2022-05-31T14:56:13Z</dcterms:modified>
</cp:coreProperties>
</file>